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SUDEG\GELIC\GELIC 2020\CPL\PREGÃO\Editais Concluídos\Pregão nº 16-2020 - Manutenção Ar Condicionado - URRS e URSC\"/>
    </mc:Choice>
  </mc:AlternateContent>
  <bookViews>
    <workbookView xWindow="0" yWindow="0" windowWidth="23232" windowHeight="12300"/>
  </bookViews>
  <sheets>
    <sheet name="LOTE 2 - DETALHAMENTO ITEM 1" sheetId="4" r:id="rId1"/>
    <sheet name="LOTE 2 - DETALHAMENTO ITEM  2" sheetId="7" r:id="rId2"/>
    <sheet name="LOTE 2 - FORMAÇÃO DE PREÇO" sheetId="1" r:id="rId3"/>
  </sheets>
  <definedNames>
    <definedName name="_xlnm.Print_Area" localSheetId="1">'LOTE 2 - DETALHAMENTO ITEM  2'!$A$1:$F$54</definedName>
    <definedName name="_xlnm.Print_Area" localSheetId="0">'LOTE 2 - DETALHAMENTO ITEM 1'!$A$1:$F$54</definedName>
    <definedName name="_xlnm.Print_Area" localSheetId="2">'LOTE 2 - FORMAÇÃO DE PREÇO'!$A$1:$G$18</definedName>
    <definedName name="Print_Area" localSheetId="1">'LOTE 2 - DETALHAMENTO ITEM  2'!$A$1:$F$54</definedName>
    <definedName name="Print_Area" localSheetId="0">'LOTE 2 - DETALHAMENTO ITEM 1'!$A$1:$F$54</definedName>
    <definedName name="Print_Area" localSheetId="2">'LOTE 2 - FORMAÇÃO DE PREÇO'!$A$1:$G$19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7" l="1"/>
  <c r="E26" i="7"/>
  <c r="E49" i="7" s="1"/>
  <c r="D26" i="7"/>
  <c r="E18" i="7"/>
  <c r="F19" i="7" s="1"/>
  <c r="E48" i="7" l="1"/>
  <c r="E28" i="7"/>
  <c r="E32" i="7" l="1"/>
  <c r="E33" i="7" s="1"/>
  <c r="E34" i="7" l="1"/>
  <c r="E50" i="7" s="1"/>
  <c r="E53" i="7" l="1"/>
  <c r="E16" i="1" s="1"/>
  <c r="F16" i="1" s="1"/>
  <c r="G16" i="1" s="1"/>
  <c r="E39" i="7" l="1"/>
  <c r="E41" i="7"/>
  <c r="E40" i="7"/>
  <c r="E42" i="7"/>
  <c r="C43" i="4"/>
  <c r="E26" i="4"/>
  <c r="E49" i="4" s="1"/>
  <c r="D26" i="4"/>
  <c r="E18" i="4"/>
  <c r="E43" i="7" l="1"/>
  <c r="E51" i="7" s="1"/>
  <c r="F19" i="4"/>
  <c r="E48" i="4" s="1"/>
  <c r="E28" i="4" l="1"/>
  <c r="E32" i="4" l="1"/>
  <c r="E33" i="4" s="1"/>
  <c r="E34" i="4" l="1"/>
  <c r="E50" i="4" s="1"/>
  <c r="E53" i="4" l="1"/>
  <c r="E42" i="4" s="1"/>
  <c r="E40" i="4" l="1"/>
  <c r="E41" i="4"/>
  <c r="E39" i="4"/>
  <c r="E15" i="1"/>
  <c r="F15" i="1" s="1"/>
  <c r="G15" i="1" s="1"/>
  <c r="E43" i="4" l="1"/>
  <c r="E51" i="4" s="1"/>
  <c r="G18" i="1"/>
</calcChain>
</file>

<file path=xl/sharedStrings.xml><?xml version="1.0" encoding="utf-8"?>
<sst xmlns="http://schemas.openxmlformats.org/spreadsheetml/2006/main" count="186" uniqueCount="98">
  <si>
    <t>CUSTO COM MÃO DE OBRA</t>
  </si>
  <si>
    <t>(Incluindo todos os encargos sociais e trabalhistas)</t>
  </si>
  <si>
    <t>Especificação</t>
  </si>
  <si>
    <t>Unidade de Medida</t>
  </si>
  <si>
    <t>QTD</t>
  </si>
  <si>
    <t>Valor Unitário</t>
  </si>
  <si>
    <t>Valor Total</t>
  </si>
  <si>
    <t>SUBTOTAL B</t>
  </si>
  <si>
    <t>C</t>
  </si>
  <si>
    <t>Item</t>
  </si>
  <si>
    <t>Valor total</t>
  </si>
  <si>
    <t>C1</t>
  </si>
  <si>
    <t>C2</t>
  </si>
  <si>
    <t>SUBTOTAL C</t>
  </si>
  <si>
    <t>CUSTOS INDIRETOS E LUCRO *</t>
  </si>
  <si>
    <t>Descrição</t>
  </si>
  <si>
    <t>Percentual</t>
  </si>
  <si>
    <t>Custos Indiretos</t>
  </si>
  <si>
    <t>Lucro</t>
  </si>
  <si>
    <t>TRIBUTOS</t>
  </si>
  <si>
    <t>PIS</t>
  </si>
  <si>
    <t>COFINS</t>
  </si>
  <si>
    <t>ISS</t>
  </si>
  <si>
    <t>Outros (especificar)</t>
  </si>
  <si>
    <t>* O valor referente a tributos é obtido aplicando-se o percentual sobre o valor do faturamento</t>
  </si>
  <si>
    <t>A</t>
  </si>
  <si>
    <t>B</t>
  </si>
  <si>
    <t>A) CUSTO COM MÃO DE OBRA</t>
  </si>
  <si>
    <t>B1</t>
  </si>
  <si>
    <t>B2</t>
  </si>
  <si>
    <t>LOGOTIPO</t>
  </si>
  <si>
    <t>RAZÃO SOCIAL:</t>
  </si>
  <si>
    <t>CNPJ:</t>
  </si>
  <si>
    <t>ENDEREÇO:</t>
  </si>
  <si>
    <t>FONE: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</si>
  <si>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</si>
  <si>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Licitação Nº</t>
  </si>
  <si>
    <t>PLANILHA DE FORMAÇÃO DE PREÇOS</t>
  </si>
  <si>
    <t>SUBTOTAL A</t>
  </si>
  <si>
    <t>50520.326135/2019-10</t>
  </si>
  <si>
    <t>ITEM</t>
  </si>
  <si>
    <t>ESPECIFICAÇÃO</t>
  </si>
  <si>
    <t>QTD [A]</t>
  </si>
  <si>
    <t>UNIDADE DE MEDIDA</t>
  </si>
  <si>
    <t>VALOR UNITÁRIO</t>
  </si>
  <si>
    <t>(POR APARELHO) [B]</t>
  </si>
  <si>
    <t>VALOR TOTAL ANUAL</t>
  </si>
  <si>
    <t>Manutenção Preventiva</t>
  </si>
  <si>
    <t>aparelho/mês</t>
  </si>
  <si>
    <t>Manutenção Corretiva</t>
  </si>
  <si>
    <t>aparelho/ano</t>
  </si>
  <si>
    <t>Reembolso de peças de reposição</t>
  </si>
  <si>
    <t>Hora/manutenção preventiva</t>
  </si>
  <si>
    <t>B) MATERIAIS, INSUMOS E EQUIPAMENTOS</t>
  </si>
  <si>
    <t>C) CUSTOS INDIRETOS E LUCRO *</t>
  </si>
  <si>
    <t/>
  </si>
  <si>
    <t>B3</t>
  </si>
  <si>
    <t>Principais itens do custo</t>
  </si>
  <si>
    <t>[LISTAR OS PRINCIPAIS MATERIAIS]</t>
  </si>
  <si>
    <t>[LISTAR AS PRINCIPAIS FERRAMENTAS E EQUIPAMENTOS]</t>
  </si>
  <si>
    <t>Custo de deslocamento do profissional para efetuar os serviços</t>
  </si>
  <si>
    <t>Material de consumo por manutenção preventiva</t>
  </si>
  <si>
    <t>Ferramentas e equipamentos por manutenção preventiva</t>
  </si>
  <si>
    <t>Custos com deslocamentos para visitas técnicas por manutenção preventiva</t>
  </si>
  <si>
    <t>CUSTOS DIRETOS</t>
  </si>
  <si>
    <t>* Os valores referentes aos custos indiretos e lucro são obtidos aplicando-se o percentual sobre os custos diretos (soma do subtotal A e do subtotal B)</t>
  </si>
  <si>
    <t>D) TRIBUTOS</t>
  </si>
  <si>
    <t>VALOR POR MANUTENÇÃO PREVENTIVA</t>
  </si>
  <si>
    <t>D</t>
  </si>
  <si>
    <t>MATERIAIS, INSUMOS E EQUIPAMENTOS</t>
  </si>
  <si>
    <t>I) VALOR POR MANUTENÇÃO PREVENTIVA</t>
  </si>
  <si>
    <t>OBS: As licitantes devem preencher os campos marcados em AZUL</t>
  </si>
  <si>
    <t>Custos com deslocamentos para visitas técnicas por manutenção corretiva</t>
  </si>
  <si>
    <t>I) VALOR POR MANUTENÇÃO CORRETIVA</t>
  </si>
  <si>
    <t>Técnico em manutenção de ar condicionado ou outro perfil (especificar)</t>
  </si>
  <si>
    <t>CBO do profissional responsável</t>
  </si>
  <si>
    <t>Convenção coletiva utilizada</t>
  </si>
  <si>
    <t>DETALHAMENTO DOS CUSTOS</t>
  </si>
  <si>
    <t>VALOR POR MANUTENÇÃO CORRETIVA</t>
  </si>
  <si>
    <t>Insumos por manutenção corretiva</t>
  </si>
  <si>
    <t>Ferramentas e equipamentos por manutenção corretiva</t>
  </si>
  <si>
    <t>[LISTAR OS PRINCIPAIS INSUMOS]</t>
  </si>
  <si>
    <t>D1</t>
  </si>
  <si>
    <t>D2</t>
  </si>
  <si>
    <t>D3</t>
  </si>
  <si>
    <t>D4</t>
  </si>
  <si>
    <t>VALOR TOTAL DO LOTE 2</t>
  </si>
  <si>
    <t>Valor total por manutenção preventiva</t>
  </si>
  <si>
    <t>Valor total por manutenção corretiva</t>
  </si>
  <si>
    <t>Valor Total por manutenção corretiva</t>
  </si>
  <si>
    <t>Hora/manutenção corretiva</t>
  </si>
  <si>
    <t>LOTE 2 - URSC</t>
  </si>
  <si>
    <t>LOTE 2 - URSC - ITEM 1 - MANUTENÇÃO PREVENTIVA</t>
  </si>
  <si>
    <t>LOTE 2 - URSC - ITEM 2 - MANUTENÇÃO CORRETIVA</t>
  </si>
  <si>
    <r>
      <t>N</t>
    </r>
    <r>
      <rPr>
        <strike/>
        <sz val="11"/>
        <color indexed="8"/>
        <rFont val="Ecofont Vera Sans"/>
        <family val="2"/>
      </rPr>
      <t>º</t>
    </r>
    <r>
      <rPr>
        <sz val="11"/>
        <color indexed="8"/>
        <rFont val="Ecofont Vera Sans"/>
        <family val="2"/>
      </rPr>
      <t xml:space="preserve"> Processo </t>
    </r>
  </si>
  <si>
    <t>16/2020</t>
  </si>
  <si>
    <t>VALOR MENSAL</t>
  </si>
  <si>
    <t>* Valor fixo, conforme subitem 7.1.6.6 do Termo de Referência (Não deve ser objeto de lances pelos licitantes)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</si>
</sst>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-[$R$-416]* #,##0.00_-;\-[$R$-416]* #,##0.00_-;_-[$R$-416]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Ecofont Vera Sans"/>
      <family val="2"/>
    </font>
    <font>
      <b/>
      <sz val="10"/>
      <color theme="1"/>
      <name val="Ecofont Vera Sans"/>
      <family val="2"/>
    </font>
    <font>
      <sz val="10"/>
      <color theme="1"/>
      <name val="Ecofont Vera Sans"/>
      <family val="2"/>
    </font>
    <font>
      <i/>
      <sz val="10"/>
      <color theme="1"/>
      <name val="Ecofont Vera Sans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sz val="9"/>
      <color theme="1"/>
      <name val="Ecofont Vera Sans"/>
      <family val="2"/>
    </font>
    <font>
      <b/>
      <sz val="11"/>
      <color theme="1"/>
      <name val="Calibri"/>
      <family val="2"/>
      <scheme val="minor"/>
    </font>
    <font>
      <sz val="10"/>
      <color rgb="FFFF0000"/>
      <name val="Ecofont Vera Sans"/>
      <family val="2"/>
    </font>
    <font>
      <sz val="10"/>
      <name val="Ecofont Vera Sans"/>
    </font>
    <font>
      <b/>
      <i/>
      <sz val="10"/>
      <color theme="1"/>
      <name val="Ecofont Vera Sans"/>
      <family val="2"/>
    </font>
    <font>
      <b/>
      <sz val="10"/>
      <color theme="1"/>
      <name val="Ecofont Vera Sans"/>
    </font>
    <font>
      <b/>
      <sz val="12"/>
      <name val="Ecofont Vera Sans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  <font>
      <i/>
      <sz val="9"/>
      <color theme="1"/>
      <name val="Ecofont Vera Sans"/>
      <family val="2"/>
    </font>
    <font>
      <sz val="11"/>
      <color theme="1"/>
      <name val="Ecofont Vera Sans"/>
      <family val="2"/>
    </font>
    <font>
      <strike/>
      <sz val="11"/>
      <color indexed="8"/>
      <name val="Ecofont Vera Sans"/>
      <family val="2"/>
    </font>
    <font>
      <sz val="11"/>
      <color indexed="8"/>
      <name val="Ecofont Vera Sans"/>
      <family val="2"/>
    </font>
    <font>
      <b/>
      <sz val="11"/>
      <color rgb="FF000000"/>
      <name val="Ecofont Vera Sans"/>
      <family val="2"/>
    </font>
    <font>
      <b/>
      <sz val="10"/>
      <color rgb="FF000000"/>
      <name val="Ecofont Vera Sans"/>
      <family val="2"/>
    </font>
    <font>
      <sz val="10"/>
      <color rgb="FF000000"/>
      <name val="Ecofont Vera Sans"/>
      <family val="2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Alignment="1">
      <alignment vertical="center" wrapText="1"/>
    </xf>
    <xf numFmtId="44" fontId="0" fillId="0" borderId="0" xfId="0" applyNumberFormat="1"/>
    <xf numFmtId="0" fontId="3" fillId="2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44" fontId="4" fillId="0" borderId="2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4" fontId="2" fillId="0" borderId="0" xfId="0" applyNumberFormat="1" applyFont="1" applyAlignment="1">
      <alignment vertical="center" wrapText="1"/>
    </xf>
    <xf numFmtId="0" fontId="0" fillId="0" borderId="0" xfId="0"/>
    <xf numFmtId="0" fontId="5" fillId="0" borderId="0" xfId="0" applyFont="1" applyProtection="1">
      <protection locked="0"/>
    </xf>
    <xf numFmtId="0" fontId="9" fillId="0" borderId="0" xfId="0" applyFont="1" applyProtection="1">
      <protection locked="0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12" fillId="6" borderId="2" xfId="2" applyNumberFormat="1" applyFont="1" applyFill="1" applyBorder="1" applyAlignment="1">
      <alignment horizontal="center" vertical="center" wrapText="1"/>
    </xf>
    <xf numFmtId="43" fontId="5" fillId="7" borderId="2" xfId="5" applyFont="1" applyFill="1" applyBorder="1" applyAlignment="1">
      <alignment horizontal="center" vertical="center" wrapText="1"/>
    </xf>
    <xf numFmtId="44" fontId="5" fillId="7" borderId="2" xfId="1" applyFont="1" applyFill="1" applyBorder="1" applyAlignment="1">
      <alignment horizontal="center" vertical="center" wrapText="1"/>
    </xf>
    <xf numFmtId="10" fontId="11" fillId="7" borderId="2" xfId="2" applyNumberFormat="1" applyFont="1" applyFill="1" applyBorder="1" applyAlignment="1">
      <alignment horizontal="center" vertical="center" wrapText="1"/>
    </xf>
    <xf numFmtId="10" fontId="5" fillId="7" borderId="2" xfId="2" applyNumberFormat="1" applyFont="1" applyFill="1" applyBorder="1" applyAlignment="1">
      <alignment horizontal="center" vertical="center" wrapText="1"/>
    </xf>
    <xf numFmtId="10" fontId="5" fillId="7" borderId="2" xfId="2" applyNumberFormat="1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17" fillId="5" borderId="0" xfId="0" applyFont="1" applyFill="1"/>
    <xf numFmtId="0" fontId="19" fillId="0" borderId="0" xfId="0" applyFont="1"/>
    <xf numFmtId="44" fontId="19" fillId="0" borderId="0" xfId="0" applyNumberFormat="1" applyFont="1"/>
    <xf numFmtId="0" fontId="19" fillId="0" borderId="0" xfId="0" applyFont="1" applyProtection="1">
      <protection locked="0"/>
    </xf>
    <xf numFmtId="0" fontId="19" fillId="0" borderId="0" xfId="0" applyFont="1" applyAlignment="1">
      <alignment vertical="center" wrapText="1"/>
    </xf>
    <xf numFmtId="44" fontId="19" fillId="0" borderId="0" xfId="0" applyNumberFormat="1" applyFont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44" fontId="24" fillId="0" borderId="5" xfId="0" applyNumberFormat="1" applyFont="1" applyBorder="1" applyAlignment="1">
      <alignment horizontal="center" vertical="center" wrapText="1"/>
    </xf>
    <xf numFmtId="164" fontId="24" fillId="0" borderId="5" xfId="0" applyNumberFormat="1" applyFont="1" applyBorder="1" applyAlignment="1">
      <alignment horizontal="center" vertical="center" wrapText="1"/>
    </xf>
    <xf numFmtId="164" fontId="22" fillId="0" borderId="5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49" fontId="5" fillId="0" borderId="2" xfId="0" applyNumberFormat="1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/>
    </xf>
    <xf numFmtId="0" fontId="25" fillId="0" borderId="13" xfId="0" applyFont="1" applyBorder="1" applyAlignment="1">
      <alignment horizontal="left"/>
    </xf>
    <xf numFmtId="0" fontId="15" fillId="7" borderId="13" xfId="0" applyFont="1" applyFill="1" applyBorder="1" applyAlignment="1">
      <alignment horizontal="center"/>
    </xf>
    <xf numFmtId="0" fontId="16" fillId="7" borderId="1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4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44" fontId="5" fillId="7" borderId="11" xfId="0" applyNumberFormat="1" applyFont="1" applyFill="1" applyBorder="1" applyAlignment="1">
      <alignment horizontal="center" vertical="center" wrapText="1"/>
    </xf>
    <xf numFmtId="44" fontId="5" fillId="7" borderId="12" xfId="0" applyNumberFormat="1" applyFont="1" applyFill="1" applyBorder="1" applyAlignment="1">
      <alignment horizontal="center" vertical="center" wrapText="1"/>
    </xf>
    <xf numFmtId="44" fontId="5" fillId="7" borderId="2" xfId="0" applyNumberFormat="1" applyFont="1" applyFill="1" applyBorder="1" applyAlignment="1">
      <alignment horizontal="center" vertical="center" wrapText="1"/>
    </xf>
    <xf numFmtId="44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3" fillId="0" borderId="11" xfId="0" applyNumberFormat="1" applyFont="1" applyBorder="1" applyAlignment="1">
      <alignment horizontal="center" vertical="center" wrapText="1"/>
    </xf>
    <xf numFmtId="0" fontId="10" fillId="0" borderId="13" xfId="0" applyNumberFormat="1" applyFont="1" applyBorder="1" applyAlignment="1">
      <alignment horizontal="center" vertical="center" wrapText="1"/>
    </xf>
    <xf numFmtId="0" fontId="10" fillId="0" borderId="12" xfId="0" applyNumberFormat="1" applyFont="1" applyBorder="1" applyAlignment="1">
      <alignment horizontal="center" vertical="center" wrapText="1"/>
    </xf>
    <xf numFmtId="44" fontId="5" fillId="6" borderId="2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10" fontId="5" fillId="7" borderId="2" xfId="2" applyNumberFormat="1" applyFont="1" applyFill="1" applyBorder="1" applyAlignment="1">
      <alignment horizontal="center" vertical="center" wrapText="1"/>
    </xf>
    <xf numFmtId="44" fontId="5" fillId="0" borderId="2" xfId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44" fontId="4" fillId="0" borderId="2" xfId="1" applyFont="1" applyBorder="1" applyAlignment="1">
      <alignment horizontal="center" vertical="center" wrapText="1"/>
    </xf>
    <xf numFmtId="44" fontId="14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65" fontId="5" fillId="0" borderId="2" xfId="1" applyNumberFormat="1" applyFont="1" applyBorder="1" applyAlignment="1">
      <alignment horizontal="center" vertical="center" wrapText="1"/>
    </xf>
    <xf numFmtId="0" fontId="19" fillId="0" borderId="14" xfId="0" applyFont="1" applyBorder="1" applyAlignment="1">
      <alignment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3" fillId="0" borderId="15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9" fillId="0" borderId="2" xfId="0" applyFont="1" applyBorder="1" applyAlignment="1" applyProtection="1">
      <alignment horizontal="center" vertical="center" wrapText="1"/>
      <protection hidden="1"/>
    </xf>
    <xf numFmtId="49" fontId="19" fillId="0" borderId="2" xfId="0" applyNumberFormat="1" applyFont="1" applyBorder="1" applyAlignment="1" applyProtection="1">
      <alignment horizontal="center" vertical="center" wrapText="1"/>
      <protection hidden="1"/>
    </xf>
    <xf numFmtId="0" fontId="19" fillId="0" borderId="2" xfId="0" applyFont="1" applyBorder="1" applyAlignment="1" applyProtection="1">
      <alignment horizontal="left" vertical="center" wrapText="1"/>
      <protection hidden="1"/>
    </xf>
    <xf numFmtId="0" fontId="19" fillId="0" borderId="3" xfId="0" applyFont="1" applyBorder="1" applyAlignment="1" applyProtection="1">
      <alignment horizontal="center" vertical="center" wrapText="1"/>
      <protection hidden="1"/>
    </xf>
  </cellXfs>
  <cellStyles count="6">
    <cellStyle name="Moeda" xfId="1" builtinId="4"/>
    <cellStyle name="Moeda 2" xfId="3"/>
    <cellStyle name="Normal" xfId="0" builtinId="0"/>
    <cellStyle name="Porcentagem" xfId="2" builtinId="5"/>
    <cellStyle name="Vírgula" xfId="5" builtinId="3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1"/>
  <sheetViews>
    <sheetView tabSelected="1" view="pageBreakPreview" zoomScaleNormal="100" zoomScaleSheetLayoutView="100" workbookViewId="0">
      <selection activeCell="C18" sqref="C18"/>
    </sheetView>
  </sheetViews>
  <sheetFormatPr defaultColWidth="0" defaultRowHeight="14.4" zeroHeight="1" x14ac:dyDescent="0.3"/>
  <cols>
    <col min="1" max="6" width="20.77734375" style="8" customWidth="1"/>
    <col min="7" max="11" width="0" style="8" hidden="1" customWidth="1"/>
    <col min="12" max="16384" width="9.109375" style="8" hidden="1"/>
  </cols>
  <sheetData>
    <row r="1" spans="1:7" x14ac:dyDescent="0.3">
      <c r="A1" s="9" t="s">
        <v>30</v>
      </c>
      <c r="B1" s="10"/>
      <c r="C1" s="10"/>
      <c r="D1" s="10"/>
      <c r="E1" s="10"/>
      <c r="F1" s="10"/>
    </row>
    <row r="2" spans="1:7" x14ac:dyDescent="0.3">
      <c r="A2" s="9" t="s">
        <v>31</v>
      </c>
      <c r="B2" s="10"/>
      <c r="C2" s="10"/>
      <c r="D2" s="10"/>
      <c r="E2" s="10"/>
      <c r="F2" s="10"/>
    </row>
    <row r="3" spans="1:7" x14ac:dyDescent="0.3">
      <c r="A3" s="9" t="s">
        <v>32</v>
      </c>
      <c r="B3" s="10"/>
      <c r="C3" s="10"/>
      <c r="D3" s="10"/>
      <c r="E3" s="10"/>
      <c r="F3" s="10"/>
    </row>
    <row r="4" spans="1:7" x14ac:dyDescent="0.3">
      <c r="A4" s="9" t="s">
        <v>33</v>
      </c>
      <c r="B4" s="10"/>
      <c r="C4" s="10"/>
      <c r="D4" s="10"/>
      <c r="E4" s="10"/>
      <c r="F4" s="10"/>
    </row>
    <row r="5" spans="1:7" x14ac:dyDescent="0.3">
      <c r="A5" s="9" t="s">
        <v>34</v>
      </c>
      <c r="B5" s="10"/>
      <c r="C5" s="10"/>
      <c r="D5" s="10"/>
      <c r="E5" s="10"/>
      <c r="F5" s="10"/>
    </row>
    <row r="6" spans="1:7" x14ac:dyDescent="0.3">
      <c r="A6" s="9"/>
      <c r="B6" s="10"/>
      <c r="C6" s="10"/>
      <c r="D6" s="10"/>
      <c r="E6" s="10"/>
      <c r="F6" s="10"/>
    </row>
    <row r="7" spans="1:7" x14ac:dyDescent="0.3">
      <c r="A7" s="43" t="s">
        <v>35</v>
      </c>
      <c r="B7" s="43"/>
      <c r="C7" s="43"/>
      <c r="D7" s="43"/>
      <c r="E7" s="44" t="s">
        <v>39</v>
      </c>
      <c r="F7" s="44"/>
    </row>
    <row r="8" spans="1:7" x14ac:dyDescent="0.3">
      <c r="A8" s="43" t="s">
        <v>36</v>
      </c>
      <c r="B8" s="43"/>
      <c r="C8" s="43"/>
      <c r="D8" s="43"/>
      <c r="E8" s="45" t="s">
        <v>95</v>
      </c>
      <c r="F8" s="45"/>
    </row>
    <row r="9" spans="1:7" x14ac:dyDescent="0.3">
      <c r="A9" s="46"/>
      <c r="B9" s="46"/>
      <c r="C9" s="46"/>
      <c r="D9" s="46"/>
      <c r="E9" s="46"/>
      <c r="F9" s="46"/>
    </row>
    <row r="10" spans="1:7" x14ac:dyDescent="0.3">
      <c r="A10" s="47" t="s">
        <v>92</v>
      </c>
      <c r="B10" s="47"/>
      <c r="C10" s="47"/>
      <c r="D10" s="47"/>
      <c r="E10" s="47"/>
      <c r="F10" s="47"/>
    </row>
    <row r="11" spans="1:7" ht="15.6" x14ac:dyDescent="0.3">
      <c r="A11" s="48" t="s">
        <v>75</v>
      </c>
      <c r="B11" s="49"/>
      <c r="C11" s="49"/>
      <c r="D11" s="50"/>
      <c r="E11" s="51"/>
      <c r="F11" s="51"/>
    </row>
    <row r="12" spans="1:7" ht="15.6" x14ac:dyDescent="0.3">
      <c r="A12" s="48" t="s">
        <v>76</v>
      </c>
      <c r="B12" s="49"/>
      <c r="C12" s="49"/>
      <c r="D12" s="50"/>
      <c r="E12" s="51"/>
      <c r="F12" s="51"/>
    </row>
    <row r="13" spans="1:7" x14ac:dyDescent="0.3">
      <c r="A13" s="52"/>
      <c r="B13" s="52"/>
      <c r="C13" s="52"/>
      <c r="D13" s="52"/>
      <c r="E13" s="52"/>
      <c r="F13" s="52"/>
    </row>
    <row r="14" spans="1:7" x14ac:dyDescent="0.3">
      <c r="A14" s="47" t="s">
        <v>77</v>
      </c>
      <c r="B14" s="47"/>
      <c r="C14" s="47"/>
      <c r="D14" s="47"/>
      <c r="E14" s="47"/>
      <c r="F14" s="47"/>
      <c r="G14" s="3"/>
    </row>
    <row r="15" spans="1:7" x14ac:dyDescent="0.3">
      <c r="A15" s="41" t="s">
        <v>27</v>
      </c>
      <c r="B15" s="41"/>
      <c r="C15" s="41"/>
      <c r="D15" s="41"/>
      <c r="E15" s="41"/>
      <c r="F15" s="41"/>
      <c r="G15" s="40"/>
    </row>
    <row r="16" spans="1:7" x14ac:dyDescent="0.3">
      <c r="A16" s="41" t="s">
        <v>1</v>
      </c>
      <c r="B16" s="41"/>
      <c r="C16" s="41"/>
      <c r="D16" s="41"/>
      <c r="E16" s="41"/>
      <c r="F16" s="41"/>
      <c r="G16" s="40"/>
    </row>
    <row r="17" spans="1:11" ht="26.4" x14ac:dyDescent="0.3">
      <c r="A17" s="14" t="s">
        <v>2</v>
      </c>
      <c r="B17" s="14" t="s">
        <v>3</v>
      </c>
      <c r="C17" s="14" t="s">
        <v>4</v>
      </c>
      <c r="D17" s="14" t="s">
        <v>5</v>
      </c>
      <c r="E17" s="42" t="s">
        <v>6</v>
      </c>
      <c r="F17" s="42"/>
      <c r="G17" s="1"/>
    </row>
    <row r="18" spans="1:11" ht="66" x14ac:dyDescent="0.3">
      <c r="A18" s="25" t="s">
        <v>74</v>
      </c>
      <c r="B18" s="13" t="s">
        <v>52</v>
      </c>
      <c r="C18" s="20"/>
      <c r="D18" s="21"/>
      <c r="E18" s="53">
        <f>D18*C18</f>
        <v>0</v>
      </c>
      <c r="F18" s="54"/>
      <c r="G18" s="7"/>
    </row>
    <row r="19" spans="1:11" x14ac:dyDescent="0.3">
      <c r="A19" s="55" t="s">
        <v>38</v>
      </c>
      <c r="B19" s="55"/>
      <c r="C19" s="55"/>
      <c r="D19" s="55"/>
      <c r="E19" s="55"/>
      <c r="F19" s="5">
        <f>SUM(E18:F18)</f>
        <v>0</v>
      </c>
      <c r="G19" s="4"/>
      <c r="H19" s="2"/>
    </row>
    <row r="20" spans="1:11" x14ac:dyDescent="0.3">
      <c r="A20" s="54"/>
      <c r="B20" s="54"/>
      <c r="C20" s="54"/>
      <c r="D20" s="54"/>
      <c r="E20" s="54"/>
      <c r="F20" s="54"/>
      <c r="G20" s="4"/>
      <c r="H20" s="4"/>
      <c r="I20" s="4"/>
      <c r="J20" s="4"/>
      <c r="K20" s="6"/>
    </row>
    <row r="21" spans="1:11" x14ac:dyDescent="0.3">
      <c r="A21" s="41" t="s">
        <v>53</v>
      </c>
      <c r="B21" s="41"/>
      <c r="C21" s="41"/>
      <c r="D21" s="41"/>
      <c r="E21" s="41"/>
      <c r="F21" s="41"/>
      <c r="G21" s="4"/>
      <c r="H21" s="4"/>
      <c r="I21" s="4"/>
      <c r="J21" s="4"/>
      <c r="K21" s="4"/>
    </row>
    <row r="22" spans="1:11" ht="26.4" x14ac:dyDescent="0.3">
      <c r="A22" s="14" t="s">
        <v>9</v>
      </c>
      <c r="B22" s="42" t="s">
        <v>15</v>
      </c>
      <c r="C22" s="42"/>
      <c r="D22" s="14" t="s">
        <v>57</v>
      </c>
      <c r="E22" s="42" t="s">
        <v>87</v>
      </c>
      <c r="F22" s="42"/>
      <c r="G22" s="4"/>
      <c r="H22" s="4"/>
      <c r="I22" s="4"/>
      <c r="J22" s="4"/>
      <c r="K22" s="4"/>
    </row>
    <row r="23" spans="1:11" ht="39.6" x14ac:dyDescent="0.3">
      <c r="A23" s="12" t="s">
        <v>28</v>
      </c>
      <c r="B23" s="54" t="s">
        <v>61</v>
      </c>
      <c r="C23" s="54"/>
      <c r="D23" s="22" t="s">
        <v>58</v>
      </c>
      <c r="E23" s="57"/>
      <c r="F23" s="58"/>
      <c r="G23" s="4"/>
      <c r="H23" s="4"/>
      <c r="I23" s="4"/>
      <c r="J23" s="4"/>
      <c r="K23" s="4"/>
    </row>
    <row r="24" spans="1:11" ht="52.8" x14ac:dyDescent="0.3">
      <c r="A24" s="12" t="s">
        <v>29</v>
      </c>
      <c r="B24" s="54" t="s">
        <v>62</v>
      </c>
      <c r="C24" s="54"/>
      <c r="D24" s="22" t="s">
        <v>59</v>
      </c>
      <c r="E24" s="59"/>
      <c r="F24" s="59"/>
      <c r="G24" s="4"/>
      <c r="H24" s="4"/>
      <c r="I24" s="4"/>
      <c r="J24" s="4"/>
      <c r="K24" s="4"/>
    </row>
    <row r="25" spans="1:11" ht="52.8" x14ac:dyDescent="0.3">
      <c r="A25" s="12" t="s">
        <v>56</v>
      </c>
      <c r="B25" s="54" t="s">
        <v>63</v>
      </c>
      <c r="C25" s="54"/>
      <c r="D25" s="19" t="s">
        <v>60</v>
      </c>
      <c r="E25" s="59"/>
      <c r="F25" s="59"/>
      <c r="G25" s="4"/>
      <c r="H25" s="4"/>
      <c r="I25" s="4"/>
      <c r="J25" s="4"/>
      <c r="K25" s="4"/>
    </row>
    <row r="26" spans="1:11" x14ac:dyDescent="0.3">
      <c r="A26" s="55" t="s">
        <v>7</v>
      </c>
      <c r="B26" s="55"/>
      <c r="C26" s="55"/>
      <c r="D26" s="11">
        <f>SUM(D23:D24)</f>
        <v>0</v>
      </c>
      <c r="E26" s="60">
        <f>SUM(E23:E25)</f>
        <v>0</v>
      </c>
      <c r="F26" s="60"/>
      <c r="G26" s="4"/>
      <c r="H26" s="4"/>
      <c r="I26" s="4"/>
      <c r="J26" s="4"/>
      <c r="K26" s="4"/>
    </row>
    <row r="27" spans="1:11" x14ac:dyDescent="0.3">
      <c r="A27" s="61"/>
      <c r="B27" s="61"/>
      <c r="C27" s="61"/>
      <c r="D27" s="61"/>
      <c r="E27" s="61"/>
      <c r="F27" s="61"/>
      <c r="G27" s="4"/>
      <c r="H27" s="4"/>
      <c r="I27" s="4"/>
      <c r="J27" s="4"/>
      <c r="K27" s="4"/>
    </row>
    <row r="28" spans="1:11" x14ac:dyDescent="0.3">
      <c r="A28" s="62" t="s">
        <v>64</v>
      </c>
      <c r="B28" s="63"/>
      <c r="C28" s="63"/>
      <c r="D28" s="64"/>
      <c r="E28" s="65">
        <f>F19+E26</f>
        <v>0</v>
      </c>
      <c r="F28" s="65"/>
      <c r="G28" s="4"/>
      <c r="H28" s="4"/>
      <c r="I28" s="4"/>
      <c r="J28" s="4"/>
      <c r="K28" s="4"/>
    </row>
    <row r="29" spans="1:11" x14ac:dyDescent="0.3">
      <c r="A29" s="56" t="s">
        <v>55</v>
      </c>
      <c r="B29" s="54"/>
      <c r="C29" s="54"/>
      <c r="D29" s="54"/>
      <c r="E29" s="54"/>
      <c r="F29" s="54"/>
      <c r="G29" s="4"/>
      <c r="H29" s="4"/>
      <c r="I29" s="4"/>
      <c r="J29" s="4"/>
      <c r="K29" s="4"/>
    </row>
    <row r="30" spans="1:11" x14ac:dyDescent="0.3">
      <c r="A30" s="41" t="s">
        <v>54</v>
      </c>
      <c r="B30" s="41"/>
      <c r="C30" s="41"/>
      <c r="D30" s="41"/>
      <c r="E30" s="41"/>
      <c r="F30" s="41"/>
    </row>
    <row r="31" spans="1:11" x14ac:dyDescent="0.3">
      <c r="A31" s="14" t="s">
        <v>9</v>
      </c>
      <c r="B31" s="42" t="s">
        <v>15</v>
      </c>
      <c r="C31" s="42"/>
      <c r="D31" s="14" t="s">
        <v>16</v>
      </c>
      <c r="E31" s="42" t="s">
        <v>10</v>
      </c>
      <c r="F31" s="42"/>
    </row>
    <row r="32" spans="1:11" x14ac:dyDescent="0.3">
      <c r="A32" s="12" t="s">
        <v>11</v>
      </c>
      <c r="B32" s="54" t="s">
        <v>17</v>
      </c>
      <c r="C32" s="54"/>
      <c r="D32" s="23"/>
      <c r="E32" s="53">
        <f>E28*D32</f>
        <v>0</v>
      </c>
      <c r="F32" s="53"/>
    </row>
    <row r="33" spans="1:7" x14ac:dyDescent="0.3">
      <c r="A33" s="12" t="s">
        <v>12</v>
      </c>
      <c r="B33" s="54" t="s">
        <v>18</v>
      </c>
      <c r="C33" s="54"/>
      <c r="D33" s="23"/>
      <c r="E33" s="53">
        <f>(E28+E32)*D33</f>
        <v>0</v>
      </c>
      <c r="F33" s="53"/>
    </row>
    <row r="34" spans="1:7" x14ac:dyDescent="0.3">
      <c r="A34" s="55" t="s">
        <v>13</v>
      </c>
      <c r="B34" s="55"/>
      <c r="C34" s="55"/>
      <c r="D34" s="11"/>
      <c r="E34" s="60">
        <f>SUM(E32:E33)</f>
        <v>0</v>
      </c>
      <c r="F34" s="60"/>
    </row>
    <row r="35" spans="1:7" ht="25.2" customHeight="1" x14ac:dyDescent="0.3">
      <c r="A35" s="66" t="s">
        <v>65</v>
      </c>
      <c r="B35" s="66"/>
      <c r="C35" s="66"/>
      <c r="D35" s="66"/>
      <c r="E35" s="66"/>
      <c r="F35" s="66"/>
    </row>
    <row r="36" spans="1:7" x14ac:dyDescent="0.3">
      <c r="A36" s="54"/>
      <c r="B36" s="54"/>
      <c r="C36" s="54"/>
      <c r="D36" s="54"/>
      <c r="E36" s="54"/>
      <c r="F36" s="54"/>
    </row>
    <row r="37" spans="1:7" x14ac:dyDescent="0.3">
      <c r="A37" s="41" t="s">
        <v>66</v>
      </c>
      <c r="B37" s="41"/>
      <c r="C37" s="41"/>
      <c r="D37" s="41"/>
      <c r="E37" s="41"/>
      <c r="F37" s="41"/>
    </row>
    <row r="38" spans="1:7" x14ac:dyDescent="0.3">
      <c r="A38" s="14" t="s">
        <v>9</v>
      </c>
      <c r="B38" s="14" t="s">
        <v>15</v>
      </c>
      <c r="C38" s="42" t="s">
        <v>16</v>
      </c>
      <c r="D38" s="42"/>
      <c r="E38" s="42" t="s">
        <v>10</v>
      </c>
      <c r="F38" s="42"/>
    </row>
    <row r="39" spans="1:7" x14ac:dyDescent="0.3">
      <c r="A39" s="12" t="s">
        <v>82</v>
      </c>
      <c r="B39" s="13" t="s">
        <v>20</v>
      </c>
      <c r="C39" s="67"/>
      <c r="D39" s="67"/>
      <c r="E39" s="68">
        <f>$E$53*C39</f>
        <v>0</v>
      </c>
      <c r="F39" s="68"/>
      <c r="G39" s="2"/>
    </row>
    <row r="40" spans="1:7" x14ac:dyDescent="0.3">
      <c r="A40" s="12" t="s">
        <v>83</v>
      </c>
      <c r="B40" s="13" t="s">
        <v>21</v>
      </c>
      <c r="C40" s="67"/>
      <c r="D40" s="67"/>
      <c r="E40" s="68">
        <f t="shared" ref="E40:E42" si="0">$E$53*C40</f>
        <v>0</v>
      </c>
      <c r="F40" s="68"/>
      <c r="G40" s="2"/>
    </row>
    <row r="41" spans="1:7" x14ac:dyDescent="0.3">
      <c r="A41" s="12" t="s">
        <v>84</v>
      </c>
      <c r="B41" s="13" t="s">
        <v>22</v>
      </c>
      <c r="C41" s="67"/>
      <c r="D41" s="67"/>
      <c r="E41" s="68">
        <f t="shared" si="0"/>
        <v>0</v>
      </c>
      <c r="F41" s="68"/>
      <c r="G41" s="2"/>
    </row>
    <row r="42" spans="1:7" x14ac:dyDescent="0.3">
      <c r="A42" s="12" t="s">
        <v>85</v>
      </c>
      <c r="B42" s="13" t="s">
        <v>23</v>
      </c>
      <c r="C42" s="67"/>
      <c r="D42" s="67"/>
      <c r="E42" s="68">
        <f t="shared" si="0"/>
        <v>0</v>
      </c>
      <c r="F42" s="68"/>
    </row>
    <row r="43" spans="1:7" x14ac:dyDescent="0.3">
      <c r="A43" s="55" t="s">
        <v>13</v>
      </c>
      <c r="B43" s="55"/>
      <c r="C43" s="69">
        <f>SUM(C39:D42)</f>
        <v>0</v>
      </c>
      <c r="D43" s="69"/>
      <c r="E43" s="70">
        <f>SUM(E39:F42)</f>
        <v>0</v>
      </c>
      <c r="F43" s="70"/>
    </row>
    <row r="44" spans="1:7" x14ac:dyDescent="0.3">
      <c r="A44" s="61" t="s">
        <v>24</v>
      </c>
      <c r="B44" s="61"/>
      <c r="C44" s="61"/>
      <c r="D44" s="61"/>
      <c r="E44" s="61"/>
      <c r="F44" s="61"/>
    </row>
    <row r="45" spans="1:7" x14ac:dyDescent="0.3">
      <c r="A45" s="54"/>
      <c r="B45" s="54"/>
      <c r="C45" s="54"/>
      <c r="D45" s="54"/>
      <c r="E45" s="54"/>
      <c r="F45" s="54"/>
    </row>
    <row r="46" spans="1:7" x14ac:dyDescent="0.3">
      <c r="A46" s="41" t="s">
        <v>67</v>
      </c>
      <c r="B46" s="41"/>
      <c r="C46" s="41"/>
      <c r="D46" s="41"/>
      <c r="E46" s="41"/>
      <c r="F46" s="41"/>
    </row>
    <row r="47" spans="1:7" x14ac:dyDescent="0.3">
      <c r="A47" s="14" t="s">
        <v>9</v>
      </c>
      <c r="B47" s="42" t="s">
        <v>15</v>
      </c>
      <c r="C47" s="42"/>
      <c r="D47" s="42"/>
      <c r="E47" s="42" t="s">
        <v>87</v>
      </c>
      <c r="F47" s="42"/>
    </row>
    <row r="48" spans="1:7" x14ac:dyDescent="0.3">
      <c r="A48" s="12" t="s">
        <v>25</v>
      </c>
      <c r="B48" s="55" t="s">
        <v>0</v>
      </c>
      <c r="C48" s="55"/>
      <c r="D48" s="55"/>
      <c r="E48" s="53">
        <f>F19</f>
        <v>0</v>
      </c>
      <c r="F48" s="54"/>
    </row>
    <row r="49" spans="1:6" x14ac:dyDescent="0.3">
      <c r="A49" s="12" t="s">
        <v>26</v>
      </c>
      <c r="B49" s="55" t="s">
        <v>69</v>
      </c>
      <c r="C49" s="55"/>
      <c r="D49" s="55"/>
      <c r="E49" s="74">
        <f>E26</f>
        <v>0</v>
      </c>
      <c r="F49" s="74"/>
    </row>
    <row r="50" spans="1:6" x14ac:dyDescent="0.3">
      <c r="A50" s="12" t="s">
        <v>8</v>
      </c>
      <c r="B50" s="55" t="s">
        <v>14</v>
      </c>
      <c r="C50" s="55"/>
      <c r="D50" s="55"/>
      <c r="E50" s="53">
        <f>E34</f>
        <v>0</v>
      </c>
      <c r="F50" s="54"/>
    </row>
    <row r="51" spans="1:6" x14ac:dyDescent="0.3">
      <c r="A51" s="12" t="s">
        <v>68</v>
      </c>
      <c r="B51" s="55" t="s">
        <v>19</v>
      </c>
      <c r="C51" s="55"/>
      <c r="D51" s="55"/>
      <c r="E51" s="53">
        <f>E43</f>
        <v>0</v>
      </c>
      <c r="F51" s="54"/>
    </row>
    <row r="52" spans="1:6" x14ac:dyDescent="0.3">
      <c r="A52" s="54"/>
      <c r="B52" s="54"/>
      <c r="C52" s="54"/>
      <c r="D52" s="54"/>
      <c r="E52" s="54"/>
      <c r="F52" s="54"/>
    </row>
    <row r="53" spans="1:6" x14ac:dyDescent="0.3">
      <c r="A53" s="55" t="s">
        <v>70</v>
      </c>
      <c r="B53" s="55"/>
      <c r="C53" s="55"/>
      <c r="D53" s="55"/>
      <c r="E53" s="71">
        <f>TRUNC((E48+E49+E50)/(1-C43),2)</f>
        <v>0</v>
      </c>
      <c r="F53" s="72"/>
    </row>
    <row r="54" spans="1:6" x14ac:dyDescent="0.3">
      <c r="A54" s="73"/>
      <c r="B54" s="73"/>
      <c r="C54" s="73"/>
      <c r="D54" s="73"/>
      <c r="E54" s="73"/>
      <c r="F54" s="73"/>
    </row>
    <row r="55" spans="1:6" x14ac:dyDescent="0.3">
      <c r="A55" s="26" t="s">
        <v>71</v>
      </c>
    </row>
    <row r="56" spans="1:6" hidden="1" x14ac:dyDescent="0.3"/>
    <row r="57" spans="1:6" hidden="1" x14ac:dyDescent="0.3"/>
    <row r="58" spans="1:6" hidden="1" x14ac:dyDescent="0.3"/>
    <row r="59" spans="1:6" hidden="1" x14ac:dyDescent="0.3"/>
    <row r="60" spans="1:6" hidden="1" x14ac:dyDescent="0.3"/>
    <row r="61" spans="1:6" hidden="1" x14ac:dyDescent="0.3"/>
    <row r="62" spans="1:6" hidden="1" x14ac:dyDescent="0.3"/>
    <row r="63" spans="1:6" hidden="1" x14ac:dyDescent="0.3"/>
    <row r="64" spans="1:6" hidden="1" x14ac:dyDescent="0.3"/>
    <row r="65" hidden="1" x14ac:dyDescent="0.3"/>
    <row r="66" hidden="1" x14ac:dyDescent="0.3"/>
    <row r="67" hidden="1" x14ac:dyDescent="0.3"/>
    <row r="68" hidden="1" x14ac:dyDescent="0.3"/>
    <row r="69" hidden="1" x14ac:dyDescent="0.3"/>
    <row r="70" hidden="1" x14ac:dyDescent="0.3"/>
    <row r="71" hidden="1" x14ac:dyDescent="0.3"/>
    <row r="72" hidden="1" x14ac:dyDescent="0.3"/>
    <row r="73" hidden="1" x14ac:dyDescent="0.3"/>
    <row r="74" hidden="1" x14ac:dyDescent="0.3"/>
    <row r="75" hidden="1" x14ac:dyDescent="0.3"/>
    <row r="76" hidden="1" x14ac:dyDescent="0.3"/>
    <row r="77" hidden="1" x14ac:dyDescent="0.3"/>
    <row r="78" hidden="1" x14ac:dyDescent="0.3"/>
    <row r="79" hidden="1" x14ac:dyDescent="0.3"/>
    <row r="80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</sheetData>
  <mergeCells count="76">
    <mergeCell ref="A52:F52"/>
    <mergeCell ref="A53:D53"/>
    <mergeCell ref="E53:F53"/>
    <mergeCell ref="A54:F54"/>
    <mergeCell ref="B49:D49"/>
    <mergeCell ref="E49:F49"/>
    <mergeCell ref="B50:D50"/>
    <mergeCell ref="E50:F50"/>
    <mergeCell ref="B51:D51"/>
    <mergeCell ref="E51:F51"/>
    <mergeCell ref="A45:F45"/>
    <mergeCell ref="A46:F46"/>
    <mergeCell ref="B47:D47"/>
    <mergeCell ref="E47:F47"/>
    <mergeCell ref="B48:D48"/>
    <mergeCell ref="E48:F48"/>
    <mergeCell ref="A44:F44"/>
    <mergeCell ref="C39:D39"/>
    <mergeCell ref="E39:F39"/>
    <mergeCell ref="C40:D40"/>
    <mergeCell ref="E40:F40"/>
    <mergeCell ref="C41:D41"/>
    <mergeCell ref="E41:F41"/>
    <mergeCell ref="C42:D42"/>
    <mergeCell ref="E42:F42"/>
    <mergeCell ref="A43:B43"/>
    <mergeCell ref="C43:D43"/>
    <mergeCell ref="E43:F43"/>
    <mergeCell ref="C38:D38"/>
    <mergeCell ref="E38:F38"/>
    <mergeCell ref="A30:F30"/>
    <mergeCell ref="B31:C31"/>
    <mergeCell ref="E31:F31"/>
    <mergeCell ref="B32:C32"/>
    <mergeCell ref="E32:F32"/>
    <mergeCell ref="B33:C33"/>
    <mergeCell ref="E33:F33"/>
    <mergeCell ref="A34:C34"/>
    <mergeCell ref="E34:F34"/>
    <mergeCell ref="A35:F35"/>
    <mergeCell ref="A36:F36"/>
    <mergeCell ref="A37:F37"/>
    <mergeCell ref="A29:F29"/>
    <mergeCell ref="B23:C23"/>
    <mergeCell ref="E23:F23"/>
    <mergeCell ref="B24:C24"/>
    <mergeCell ref="E24:F24"/>
    <mergeCell ref="B25:C25"/>
    <mergeCell ref="E25:F25"/>
    <mergeCell ref="A26:C26"/>
    <mergeCell ref="E26:F26"/>
    <mergeCell ref="A27:F27"/>
    <mergeCell ref="A28:D28"/>
    <mergeCell ref="E28:F28"/>
    <mergeCell ref="B22:C22"/>
    <mergeCell ref="E22:F22"/>
    <mergeCell ref="A13:F13"/>
    <mergeCell ref="A14:F14"/>
    <mergeCell ref="A15:F15"/>
    <mergeCell ref="E18:F18"/>
    <mergeCell ref="A19:E19"/>
    <mergeCell ref="A20:F20"/>
    <mergeCell ref="A21:F21"/>
    <mergeCell ref="G15:G16"/>
    <mergeCell ref="A16:F16"/>
    <mergeCell ref="E17:F17"/>
    <mergeCell ref="A7:D7"/>
    <mergeCell ref="E7:F7"/>
    <mergeCell ref="A8:D8"/>
    <mergeCell ref="E8:F8"/>
    <mergeCell ref="A9:F9"/>
    <mergeCell ref="A10:F10"/>
    <mergeCell ref="A11:C11"/>
    <mergeCell ref="D11:F11"/>
    <mergeCell ref="A12:C12"/>
    <mergeCell ref="D12:F12"/>
  </mergeCells>
  <pageMargins left="0.511811024" right="0.511811024" top="0.78740157499999996" bottom="0.78740157499999996" header="0.31496062000000002" footer="0.31496062000000002"/>
  <pageSetup paperSize="9" scale="74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1"/>
  <sheetViews>
    <sheetView view="pageBreakPreview" zoomScaleNormal="100" zoomScaleSheetLayoutView="100" workbookViewId="0">
      <selection activeCell="C18" sqref="C18"/>
    </sheetView>
  </sheetViews>
  <sheetFormatPr defaultColWidth="0" defaultRowHeight="14.55" customHeight="1" zeroHeight="1" x14ac:dyDescent="0.3"/>
  <cols>
    <col min="1" max="6" width="20.77734375" style="8" customWidth="1"/>
    <col min="7" max="11" width="0" style="8" hidden="1" customWidth="1"/>
    <col min="12" max="16384" width="9.109375" style="8" hidden="1"/>
  </cols>
  <sheetData>
    <row r="1" spans="1:7" ht="14.4" x14ac:dyDescent="0.3">
      <c r="A1" s="9" t="s">
        <v>30</v>
      </c>
      <c r="B1" s="10"/>
      <c r="C1" s="10"/>
      <c r="D1" s="10"/>
      <c r="E1" s="10"/>
      <c r="F1" s="10"/>
    </row>
    <row r="2" spans="1:7" ht="14.4" x14ac:dyDescent="0.3">
      <c r="A2" s="9" t="s">
        <v>31</v>
      </c>
      <c r="B2" s="10"/>
      <c r="C2" s="10"/>
      <c r="D2" s="10"/>
      <c r="E2" s="10"/>
      <c r="F2" s="10"/>
    </row>
    <row r="3" spans="1:7" ht="14.4" x14ac:dyDescent="0.3">
      <c r="A3" s="9" t="s">
        <v>32</v>
      </c>
      <c r="B3" s="10"/>
      <c r="C3" s="10"/>
      <c r="D3" s="10"/>
      <c r="E3" s="10"/>
      <c r="F3" s="10"/>
    </row>
    <row r="4" spans="1:7" ht="14.4" x14ac:dyDescent="0.3">
      <c r="A4" s="9" t="s">
        <v>33</v>
      </c>
      <c r="B4" s="10"/>
      <c r="C4" s="10"/>
      <c r="D4" s="10"/>
      <c r="E4" s="10"/>
      <c r="F4" s="10"/>
    </row>
    <row r="5" spans="1:7" ht="14.4" x14ac:dyDescent="0.3">
      <c r="A5" s="9" t="s">
        <v>34</v>
      </c>
      <c r="B5" s="10"/>
      <c r="C5" s="10"/>
      <c r="D5" s="10"/>
      <c r="E5" s="10"/>
      <c r="F5" s="10"/>
    </row>
    <row r="6" spans="1:7" ht="14.4" x14ac:dyDescent="0.3">
      <c r="A6" s="9"/>
      <c r="B6" s="10"/>
      <c r="C6" s="10"/>
      <c r="D6" s="10"/>
      <c r="E6" s="10"/>
      <c r="F6" s="10"/>
    </row>
    <row r="7" spans="1:7" ht="14.4" x14ac:dyDescent="0.3">
      <c r="A7" s="43" t="s">
        <v>35</v>
      </c>
      <c r="B7" s="43"/>
      <c r="C7" s="43"/>
      <c r="D7" s="43"/>
      <c r="E7" s="44" t="s">
        <v>39</v>
      </c>
      <c r="F7" s="44"/>
    </row>
    <row r="8" spans="1:7" ht="14.4" x14ac:dyDescent="0.3">
      <c r="A8" s="43" t="s">
        <v>36</v>
      </c>
      <c r="B8" s="43"/>
      <c r="C8" s="43"/>
      <c r="D8" s="43"/>
      <c r="E8" s="45" t="s">
        <v>95</v>
      </c>
      <c r="F8" s="45"/>
    </row>
    <row r="9" spans="1:7" ht="14.4" x14ac:dyDescent="0.3">
      <c r="A9" s="46"/>
      <c r="B9" s="46"/>
      <c r="C9" s="46"/>
      <c r="D9" s="46"/>
      <c r="E9" s="46"/>
      <c r="F9" s="46"/>
    </row>
    <row r="10" spans="1:7" ht="14.4" x14ac:dyDescent="0.3">
      <c r="A10" s="47" t="s">
        <v>93</v>
      </c>
      <c r="B10" s="47"/>
      <c r="C10" s="47"/>
      <c r="D10" s="47"/>
      <c r="E10" s="47"/>
      <c r="F10" s="47"/>
    </row>
    <row r="11" spans="1:7" ht="15.6" x14ac:dyDescent="0.3">
      <c r="A11" s="48" t="s">
        <v>75</v>
      </c>
      <c r="B11" s="49"/>
      <c r="C11" s="49"/>
      <c r="D11" s="50"/>
      <c r="E11" s="51"/>
      <c r="F11" s="51"/>
    </row>
    <row r="12" spans="1:7" ht="15.6" x14ac:dyDescent="0.3">
      <c r="A12" s="48" t="s">
        <v>76</v>
      </c>
      <c r="B12" s="49"/>
      <c r="C12" s="49"/>
      <c r="D12" s="50"/>
      <c r="E12" s="51"/>
      <c r="F12" s="51"/>
    </row>
    <row r="13" spans="1:7" ht="14.4" x14ac:dyDescent="0.3">
      <c r="A13" s="52"/>
      <c r="B13" s="52"/>
      <c r="C13" s="52"/>
      <c r="D13" s="52"/>
      <c r="E13" s="52"/>
      <c r="F13" s="52"/>
    </row>
    <row r="14" spans="1:7" ht="14.55" customHeight="1" x14ac:dyDescent="0.3">
      <c r="A14" s="47" t="s">
        <v>77</v>
      </c>
      <c r="B14" s="47"/>
      <c r="C14" s="47"/>
      <c r="D14" s="47"/>
      <c r="E14" s="47"/>
      <c r="F14" s="47"/>
      <c r="G14" s="3"/>
    </row>
    <row r="15" spans="1:7" ht="14.4" x14ac:dyDescent="0.3">
      <c r="A15" s="41" t="s">
        <v>27</v>
      </c>
      <c r="B15" s="41"/>
      <c r="C15" s="41"/>
      <c r="D15" s="41"/>
      <c r="E15" s="41"/>
      <c r="F15" s="41"/>
      <c r="G15" s="40"/>
    </row>
    <row r="16" spans="1:7" ht="14.4" x14ac:dyDescent="0.3">
      <c r="A16" s="41" t="s">
        <v>1</v>
      </c>
      <c r="B16" s="41"/>
      <c r="C16" s="41"/>
      <c r="D16" s="41"/>
      <c r="E16" s="41"/>
      <c r="F16" s="41"/>
      <c r="G16" s="40"/>
    </row>
    <row r="17" spans="1:11" ht="26.4" x14ac:dyDescent="0.3">
      <c r="A17" s="17" t="s">
        <v>2</v>
      </c>
      <c r="B17" s="17" t="s">
        <v>3</v>
      </c>
      <c r="C17" s="17" t="s">
        <v>4</v>
      </c>
      <c r="D17" s="17" t="s">
        <v>5</v>
      </c>
      <c r="E17" s="42" t="s">
        <v>89</v>
      </c>
      <c r="F17" s="42"/>
      <c r="G17" s="1"/>
    </row>
    <row r="18" spans="1:11" ht="66" x14ac:dyDescent="0.3">
      <c r="A18" s="25" t="s">
        <v>74</v>
      </c>
      <c r="B18" s="15" t="s">
        <v>90</v>
      </c>
      <c r="C18" s="20"/>
      <c r="D18" s="21"/>
      <c r="E18" s="53">
        <f>D18*C18</f>
        <v>0</v>
      </c>
      <c r="F18" s="54"/>
      <c r="G18" s="7"/>
    </row>
    <row r="19" spans="1:11" ht="14.4" x14ac:dyDescent="0.3">
      <c r="A19" s="55" t="s">
        <v>38</v>
      </c>
      <c r="B19" s="55"/>
      <c r="C19" s="55"/>
      <c r="D19" s="55"/>
      <c r="E19" s="55"/>
      <c r="F19" s="5">
        <f>SUM(E18:F18)</f>
        <v>0</v>
      </c>
      <c r="G19" s="4"/>
      <c r="H19" s="2"/>
    </row>
    <row r="20" spans="1:11" ht="14.4" x14ac:dyDescent="0.3">
      <c r="A20" s="54"/>
      <c r="B20" s="54"/>
      <c r="C20" s="54"/>
      <c r="D20" s="54"/>
      <c r="E20" s="54"/>
      <c r="F20" s="54"/>
      <c r="G20" s="4"/>
      <c r="H20" s="4"/>
      <c r="I20" s="4"/>
      <c r="J20" s="4"/>
      <c r="K20" s="6"/>
    </row>
    <row r="21" spans="1:11" ht="14.4" x14ac:dyDescent="0.3">
      <c r="A21" s="41" t="s">
        <v>53</v>
      </c>
      <c r="B21" s="41"/>
      <c r="C21" s="41"/>
      <c r="D21" s="41"/>
      <c r="E21" s="41"/>
      <c r="F21" s="41"/>
      <c r="G21" s="4"/>
      <c r="H21" s="4"/>
      <c r="I21" s="4"/>
      <c r="J21" s="4"/>
      <c r="K21" s="4"/>
    </row>
    <row r="22" spans="1:11" ht="26.4" x14ac:dyDescent="0.3">
      <c r="A22" s="17" t="s">
        <v>9</v>
      </c>
      <c r="B22" s="42" t="s">
        <v>15</v>
      </c>
      <c r="C22" s="42"/>
      <c r="D22" s="17" t="s">
        <v>57</v>
      </c>
      <c r="E22" s="42" t="s">
        <v>88</v>
      </c>
      <c r="F22" s="42"/>
      <c r="G22" s="4"/>
      <c r="H22" s="4"/>
      <c r="I22" s="4"/>
      <c r="J22" s="4"/>
      <c r="K22" s="4"/>
    </row>
    <row r="23" spans="1:11" ht="39.6" x14ac:dyDescent="0.3">
      <c r="A23" s="16" t="s">
        <v>28</v>
      </c>
      <c r="B23" s="54" t="s">
        <v>79</v>
      </c>
      <c r="C23" s="54"/>
      <c r="D23" s="22" t="s">
        <v>81</v>
      </c>
      <c r="E23" s="57"/>
      <c r="F23" s="58"/>
      <c r="G23" s="4"/>
      <c r="H23" s="4"/>
      <c r="I23" s="4"/>
      <c r="J23" s="4"/>
      <c r="K23" s="4"/>
    </row>
    <row r="24" spans="1:11" ht="52.8" x14ac:dyDescent="0.3">
      <c r="A24" s="16" t="s">
        <v>29</v>
      </c>
      <c r="B24" s="54" t="s">
        <v>80</v>
      </c>
      <c r="C24" s="54"/>
      <c r="D24" s="22" t="s">
        <v>59</v>
      </c>
      <c r="E24" s="59"/>
      <c r="F24" s="59"/>
      <c r="G24" s="4"/>
      <c r="H24" s="4"/>
      <c r="I24" s="4"/>
      <c r="J24" s="4"/>
      <c r="K24" s="4"/>
    </row>
    <row r="25" spans="1:11" ht="52.8" x14ac:dyDescent="0.3">
      <c r="A25" s="16" t="s">
        <v>56</v>
      </c>
      <c r="B25" s="54" t="s">
        <v>72</v>
      </c>
      <c r="C25" s="54"/>
      <c r="D25" s="19" t="s">
        <v>60</v>
      </c>
      <c r="E25" s="59"/>
      <c r="F25" s="59"/>
      <c r="G25" s="4"/>
      <c r="H25" s="4"/>
      <c r="I25" s="4"/>
      <c r="J25" s="4"/>
      <c r="K25" s="4"/>
    </row>
    <row r="26" spans="1:11" ht="14.4" x14ac:dyDescent="0.3">
      <c r="A26" s="55" t="s">
        <v>7</v>
      </c>
      <c r="B26" s="55"/>
      <c r="C26" s="55"/>
      <c r="D26" s="18">
        <f>SUM(D23:D24)</f>
        <v>0</v>
      </c>
      <c r="E26" s="60">
        <f>SUM(E23:E25)</f>
        <v>0</v>
      </c>
      <c r="F26" s="60"/>
      <c r="G26" s="4"/>
      <c r="H26" s="4"/>
      <c r="I26" s="4"/>
      <c r="J26" s="4"/>
      <c r="K26" s="4"/>
    </row>
    <row r="27" spans="1:11" ht="14.4" x14ac:dyDescent="0.3">
      <c r="A27" s="61"/>
      <c r="B27" s="61"/>
      <c r="C27" s="61"/>
      <c r="D27" s="61"/>
      <c r="E27" s="61"/>
      <c r="F27" s="61"/>
      <c r="G27" s="4"/>
      <c r="H27" s="4"/>
      <c r="I27" s="4"/>
      <c r="J27" s="4"/>
      <c r="K27" s="4"/>
    </row>
    <row r="28" spans="1:11" ht="14.4" x14ac:dyDescent="0.3">
      <c r="A28" s="62" t="s">
        <v>64</v>
      </c>
      <c r="B28" s="63"/>
      <c r="C28" s="63"/>
      <c r="D28" s="64"/>
      <c r="E28" s="65">
        <f>F19+E26</f>
        <v>0</v>
      </c>
      <c r="F28" s="65"/>
      <c r="G28" s="4"/>
      <c r="H28" s="4"/>
      <c r="I28" s="4"/>
      <c r="J28" s="4"/>
      <c r="K28" s="4"/>
    </row>
    <row r="29" spans="1:11" ht="14.4" x14ac:dyDescent="0.3">
      <c r="A29" s="56" t="s">
        <v>55</v>
      </c>
      <c r="B29" s="54"/>
      <c r="C29" s="54"/>
      <c r="D29" s="54"/>
      <c r="E29" s="54"/>
      <c r="F29" s="54"/>
      <c r="G29" s="4"/>
      <c r="H29" s="4"/>
      <c r="I29" s="4"/>
      <c r="J29" s="4"/>
      <c r="K29" s="4"/>
    </row>
    <row r="30" spans="1:11" ht="14.4" x14ac:dyDescent="0.3">
      <c r="A30" s="41" t="s">
        <v>54</v>
      </c>
      <c r="B30" s="41"/>
      <c r="C30" s="41"/>
      <c r="D30" s="41"/>
      <c r="E30" s="41"/>
      <c r="F30" s="41"/>
    </row>
    <row r="31" spans="1:11" ht="14.4" x14ac:dyDescent="0.3">
      <c r="A31" s="17" t="s">
        <v>9</v>
      </c>
      <c r="B31" s="42" t="s">
        <v>15</v>
      </c>
      <c r="C31" s="42"/>
      <c r="D31" s="17" t="s">
        <v>16</v>
      </c>
      <c r="E31" s="42" t="s">
        <v>10</v>
      </c>
      <c r="F31" s="42"/>
    </row>
    <row r="32" spans="1:11" ht="14.4" x14ac:dyDescent="0.3">
      <c r="A32" s="16" t="s">
        <v>11</v>
      </c>
      <c r="B32" s="54" t="s">
        <v>17</v>
      </c>
      <c r="C32" s="54"/>
      <c r="D32" s="24"/>
      <c r="E32" s="53">
        <f>E28*D32</f>
        <v>0</v>
      </c>
      <c r="F32" s="53"/>
    </row>
    <row r="33" spans="1:7" ht="14.4" x14ac:dyDescent="0.3">
      <c r="A33" s="16" t="s">
        <v>12</v>
      </c>
      <c r="B33" s="54" t="s">
        <v>18</v>
      </c>
      <c r="C33" s="54"/>
      <c r="D33" s="24"/>
      <c r="E33" s="53">
        <f>(E28+E32)*D33</f>
        <v>0</v>
      </c>
      <c r="F33" s="53"/>
    </row>
    <row r="34" spans="1:7" ht="14.4" x14ac:dyDescent="0.3">
      <c r="A34" s="55" t="s">
        <v>13</v>
      </c>
      <c r="B34" s="55"/>
      <c r="C34" s="55"/>
      <c r="D34" s="18"/>
      <c r="E34" s="60">
        <f>SUM(E32:E33)</f>
        <v>0</v>
      </c>
      <c r="F34" s="60"/>
    </row>
    <row r="35" spans="1:7" ht="27.6" customHeight="1" x14ac:dyDescent="0.3">
      <c r="A35" s="66" t="s">
        <v>65</v>
      </c>
      <c r="B35" s="66"/>
      <c r="C35" s="66"/>
      <c r="D35" s="66"/>
      <c r="E35" s="66"/>
      <c r="F35" s="66"/>
    </row>
    <row r="36" spans="1:7" ht="14.4" x14ac:dyDescent="0.3">
      <c r="A36" s="54"/>
      <c r="B36" s="54"/>
      <c r="C36" s="54"/>
      <c r="D36" s="54"/>
      <c r="E36" s="54"/>
      <c r="F36" s="54"/>
    </row>
    <row r="37" spans="1:7" ht="14.4" x14ac:dyDescent="0.3">
      <c r="A37" s="41" t="s">
        <v>66</v>
      </c>
      <c r="B37" s="41"/>
      <c r="C37" s="41"/>
      <c r="D37" s="41"/>
      <c r="E37" s="41"/>
      <c r="F37" s="41"/>
    </row>
    <row r="38" spans="1:7" ht="14.4" x14ac:dyDescent="0.3">
      <c r="A38" s="17" t="s">
        <v>9</v>
      </c>
      <c r="B38" s="17" t="s">
        <v>15</v>
      </c>
      <c r="C38" s="42" t="s">
        <v>16</v>
      </c>
      <c r="D38" s="42"/>
      <c r="E38" s="42" t="s">
        <v>10</v>
      </c>
      <c r="F38" s="42"/>
    </row>
    <row r="39" spans="1:7" ht="14.4" x14ac:dyDescent="0.3">
      <c r="A39" s="16" t="s">
        <v>82</v>
      </c>
      <c r="B39" s="15" t="s">
        <v>20</v>
      </c>
      <c r="C39" s="67"/>
      <c r="D39" s="67"/>
      <c r="E39" s="68">
        <f>$E$53*C39</f>
        <v>0</v>
      </c>
      <c r="F39" s="68"/>
      <c r="G39" s="2"/>
    </row>
    <row r="40" spans="1:7" ht="14.4" x14ac:dyDescent="0.3">
      <c r="A40" s="16" t="s">
        <v>83</v>
      </c>
      <c r="B40" s="15" t="s">
        <v>21</v>
      </c>
      <c r="C40" s="67"/>
      <c r="D40" s="67"/>
      <c r="E40" s="68">
        <f t="shared" ref="E40:E42" si="0">$E$53*C40</f>
        <v>0</v>
      </c>
      <c r="F40" s="68"/>
      <c r="G40" s="2"/>
    </row>
    <row r="41" spans="1:7" ht="14.4" x14ac:dyDescent="0.3">
      <c r="A41" s="16" t="s">
        <v>84</v>
      </c>
      <c r="B41" s="15" t="s">
        <v>22</v>
      </c>
      <c r="C41" s="67"/>
      <c r="D41" s="67"/>
      <c r="E41" s="68">
        <f t="shared" si="0"/>
        <v>0</v>
      </c>
      <c r="F41" s="68"/>
      <c r="G41" s="2"/>
    </row>
    <row r="42" spans="1:7" ht="14.4" x14ac:dyDescent="0.3">
      <c r="A42" s="16" t="s">
        <v>85</v>
      </c>
      <c r="B42" s="15" t="s">
        <v>23</v>
      </c>
      <c r="C42" s="67"/>
      <c r="D42" s="67"/>
      <c r="E42" s="68">
        <f t="shared" si="0"/>
        <v>0</v>
      </c>
      <c r="F42" s="68"/>
    </row>
    <row r="43" spans="1:7" ht="14.4" x14ac:dyDescent="0.3">
      <c r="A43" s="55" t="s">
        <v>13</v>
      </c>
      <c r="B43" s="55"/>
      <c r="C43" s="69">
        <f>SUM(C39:D42)</f>
        <v>0</v>
      </c>
      <c r="D43" s="69"/>
      <c r="E43" s="70">
        <f>SUM(E39:F42)</f>
        <v>0</v>
      </c>
      <c r="F43" s="70"/>
    </row>
    <row r="44" spans="1:7" ht="14.4" x14ac:dyDescent="0.3">
      <c r="A44" s="61" t="s">
        <v>24</v>
      </c>
      <c r="B44" s="61"/>
      <c r="C44" s="61"/>
      <c r="D44" s="61"/>
      <c r="E44" s="61"/>
      <c r="F44" s="61"/>
    </row>
    <row r="45" spans="1:7" ht="14.4" x14ac:dyDescent="0.3">
      <c r="A45" s="54"/>
      <c r="B45" s="54"/>
      <c r="C45" s="54"/>
      <c r="D45" s="54"/>
      <c r="E45" s="54"/>
      <c r="F45" s="54"/>
    </row>
    <row r="46" spans="1:7" ht="14.4" x14ac:dyDescent="0.3">
      <c r="A46" s="41" t="s">
        <v>78</v>
      </c>
      <c r="B46" s="41"/>
      <c r="C46" s="41"/>
      <c r="D46" s="41"/>
      <c r="E46" s="41"/>
      <c r="F46" s="41"/>
    </row>
    <row r="47" spans="1:7" ht="14.4" x14ac:dyDescent="0.3">
      <c r="A47" s="17" t="s">
        <v>9</v>
      </c>
      <c r="B47" s="42" t="s">
        <v>15</v>
      </c>
      <c r="C47" s="42"/>
      <c r="D47" s="42"/>
      <c r="E47" s="42" t="s">
        <v>88</v>
      </c>
      <c r="F47" s="42"/>
    </row>
    <row r="48" spans="1:7" ht="14.4" x14ac:dyDescent="0.3">
      <c r="A48" s="16" t="s">
        <v>25</v>
      </c>
      <c r="B48" s="55" t="s">
        <v>0</v>
      </c>
      <c r="C48" s="55"/>
      <c r="D48" s="55"/>
      <c r="E48" s="53">
        <f>F19</f>
        <v>0</v>
      </c>
      <c r="F48" s="54"/>
    </row>
    <row r="49" spans="1:6" ht="14.4" x14ac:dyDescent="0.3">
      <c r="A49" s="16" t="s">
        <v>26</v>
      </c>
      <c r="B49" s="55" t="s">
        <v>69</v>
      </c>
      <c r="C49" s="55"/>
      <c r="D49" s="55"/>
      <c r="E49" s="74">
        <f>E26</f>
        <v>0</v>
      </c>
      <c r="F49" s="74"/>
    </row>
    <row r="50" spans="1:6" ht="14.4" x14ac:dyDescent="0.3">
      <c r="A50" s="16" t="s">
        <v>8</v>
      </c>
      <c r="B50" s="55" t="s">
        <v>14</v>
      </c>
      <c r="C50" s="55"/>
      <c r="D50" s="55"/>
      <c r="E50" s="53">
        <f>E34</f>
        <v>0</v>
      </c>
      <c r="F50" s="54"/>
    </row>
    <row r="51" spans="1:6" ht="14.4" x14ac:dyDescent="0.3">
      <c r="A51" s="16" t="s">
        <v>68</v>
      </c>
      <c r="B51" s="55" t="s">
        <v>19</v>
      </c>
      <c r="C51" s="55"/>
      <c r="D51" s="55"/>
      <c r="E51" s="53">
        <f>E43</f>
        <v>0</v>
      </c>
      <c r="F51" s="54"/>
    </row>
    <row r="52" spans="1:6" ht="14.4" x14ac:dyDescent="0.3">
      <c r="A52" s="54"/>
      <c r="B52" s="54"/>
      <c r="C52" s="54"/>
      <c r="D52" s="54"/>
      <c r="E52" s="54"/>
      <c r="F52" s="54"/>
    </row>
    <row r="53" spans="1:6" ht="14.4" x14ac:dyDescent="0.3">
      <c r="A53" s="55" t="s">
        <v>73</v>
      </c>
      <c r="B53" s="55"/>
      <c r="C53" s="55"/>
      <c r="D53" s="55"/>
      <c r="E53" s="71">
        <f>TRUNC((E48+E49+E50)/(1-C43),2)</f>
        <v>0</v>
      </c>
      <c r="F53" s="72"/>
    </row>
    <row r="54" spans="1:6" ht="14.4" x14ac:dyDescent="0.3">
      <c r="A54" s="73"/>
      <c r="B54" s="73"/>
      <c r="C54" s="73"/>
      <c r="D54" s="73"/>
      <c r="E54" s="73"/>
      <c r="F54" s="73"/>
    </row>
    <row r="55" spans="1:6" ht="14.4" x14ac:dyDescent="0.3">
      <c r="A55" s="26" t="s">
        <v>71</v>
      </c>
    </row>
    <row r="56" spans="1:6" ht="14.4" hidden="1" x14ac:dyDescent="0.3"/>
    <row r="57" spans="1:6" ht="14.4" hidden="1" x14ac:dyDescent="0.3"/>
    <row r="58" spans="1:6" ht="14.4" hidden="1" x14ac:dyDescent="0.3"/>
    <row r="59" spans="1:6" ht="14.4" hidden="1" x14ac:dyDescent="0.3"/>
    <row r="60" spans="1:6" ht="14.4" hidden="1" x14ac:dyDescent="0.3"/>
    <row r="61" spans="1:6" ht="14.4" hidden="1" x14ac:dyDescent="0.3"/>
    <row r="62" spans="1:6" ht="14.4" hidden="1" x14ac:dyDescent="0.3"/>
    <row r="63" spans="1:6" ht="14.4" hidden="1" x14ac:dyDescent="0.3"/>
    <row r="64" spans="1:6" ht="14.4" hidden="1" x14ac:dyDescent="0.3"/>
    <row r="65" ht="14.4" hidden="1" x14ac:dyDescent="0.3"/>
    <row r="66" ht="14.4" hidden="1" x14ac:dyDescent="0.3"/>
    <row r="67" ht="14.4" hidden="1" x14ac:dyDescent="0.3"/>
    <row r="68" ht="14.4" hidden="1" x14ac:dyDescent="0.3"/>
    <row r="69" ht="14.4" hidden="1" x14ac:dyDescent="0.3"/>
    <row r="70" ht="14.4" hidden="1" x14ac:dyDescent="0.3"/>
    <row r="71" ht="14.4" hidden="1" x14ac:dyDescent="0.3"/>
    <row r="72" ht="14.4" hidden="1" x14ac:dyDescent="0.3"/>
    <row r="73" ht="14.4" hidden="1" x14ac:dyDescent="0.3"/>
    <row r="74" ht="14.4" hidden="1" x14ac:dyDescent="0.3"/>
    <row r="75" ht="14.4" hidden="1" x14ac:dyDescent="0.3"/>
    <row r="76" ht="14.4" hidden="1" x14ac:dyDescent="0.3"/>
    <row r="77" ht="14.4" hidden="1" x14ac:dyDescent="0.3"/>
    <row r="78" ht="14.4" hidden="1" x14ac:dyDescent="0.3"/>
    <row r="79" ht="14.4" hidden="1" x14ac:dyDescent="0.3"/>
    <row r="80" ht="14.4" hidden="1" x14ac:dyDescent="0.3"/>
    <row r="81" ht="14.4" hidden="1" x14ac:dyDescent="0.3"/>
    <row r="82" ht="14.4" hidden="1" x14ac:dyDescent="0.3"/>
    <row r="83" ht="14.4" hidden="1" x14ac:dyDescent="0.3"/>
    <row r="84" ht="14.4" hidden="1" x14ac:dyDescent="0.3"/>
    <row r="85" ht="14.4" hidden="1" x14ac:dyDescent="0.3"/>
    <row r="86" ht="14.4" hidden="1" x14ac:dyDescent="0.3"/>
    <row r="87" ht="14.4" hidden="1" x14ac:dyDescent="0.3"/>
    <row r="88" ht="14.4" hidden="1" x14ac:dyDescent="0.3"/>
    <row r="89" ht="14.4" hidden="1" x14ac:dyDescent="0.3"/>
    <row r="90" ht="14.4" hidden="1" x14ac:dyDescent="0.3"/>
    <row r="91" ht="14.4" hidden="1" x14ac:dyDescent="0.3"/>
    <row r="92" ht="14.4" hidden="1" x14ac:dyDescent="0.3"/>
    <row r="93" ht="14.4" hidden="1" x14ac:dyDescent="0.3"/>
    <row r="94" ht="14.4" hidden="1" x14ac:dyDescent="0.3"/>
    <row r="95" ht="14.4" hidden="1" x14ac:dyDescent="0.3"/>
    <row r="96" ht="14.4" hidden="1" x14ac:dyDescent="0.3"/>
    <row r="97" ht="14.4" hidden="1" x14ac:dyDescent="0.3"/>
    <row r="98" ht="14.4" hidden="1" x14ac:dyDescent="0.3"/>
    <row r="99" ht="14.4" hidden="1" x14ac:dyDescent="0.3"/>
    <row r="100" ht="14.4" hidden="1" x14ac:dyDescent="0.3"/>
    <row r="101" ht="14.4" hidden="1" x14ac:dyDescent="0.3"/>
  </sheetData>
  <mergeCells count="76">
    <mergeCell ref="A14:F14"/>
    <mergeCell ref="A15:F15"/>
    <mergeCell ref="A10:F10"/>
    <mergeCell ref="A7:D7"/>
    <mergeCell ref="E7:F7"/>
    <mergeCell ref="A8:D8"/>
    <mergeCell ref="E8:F8"/>
    <mergeCell ref="A9:F9"/>
    <mergeCell ref="A11:C11"/>
    <mergeCell ref="D11:F11"/>
    <mergeCell ref="A12:C12"/>
    <mergeCell ref="D12:F12"/>
    <mergeCell ref="A13:F13"/>
    <mergeCell ref="G15:G16"/>
    <mergeCell ref="A16:F16"/>
    <mergeCell ref="E17:F17"/>
    <mergeCell ref="E18:F18"/>
    <mergeCell ref="A20:F20"/>
    <mergeCell ref="A19:E19"/>
    <mergeCell ref="A21:F21"/>
    <mergeCell ref="B22:C22"/>
    <mergeCell ref="E22:F22"/>
    <mergeCell ref="B23:C23"/>
    <mergeCell ref="E23:F23"/>
    <mergeCell ref="B31:C31"/>
    <mergeCell ref="E31:F31"/>
    <mergeCell ref="B24:C24"/>
    <mergeCell ref="E24:F24"/>
    <mergeCell ref="B25:C25"/>
    <mergeCell ref="E25:F25"/>
    <mergeCell ref="A26:C26"/>
    <mergeCell ref="E26:F26"/>
    <mergeCell ref="A27:F27"/>
    <mergeCell ref="A28:D28"/>
    <mergeCell ref="E28:F28"/>
    <mergeCell ref="A29:F29"/>
    <mergeCell ref="A30:F30"/>
    <mergeCell ref="C39:D39"/>
    <mergeCell ref="E39:F39"/>
    <mergeCell ref="B32:C32"/>
    <mergeCell ref="E32:F32"/>
    <mergeCell ref="B33:C33"/>
    <mergeCell ref="E33:F33"/>
    <mergeCell ref="A34:C34"/>
    <mergeCell ref="E34:F34"/>
    <mergeCell ref="A35:F35"/>
    <mergeCell ref="A36:F36"/>
    <mergeCell ref="A37:F37"/>
    <mergeCell ref="C38:D38"/>
    <mergeCell ref="E38:F38"/>
    <mergeCell ref="A46:F46"/>
    <mergeCell ref="C40:D40"/>
    <mergeCell ref="E40:F40"/>
    <mergeCell ref="C41:D41"/>
    <mergeCell ref="E41:F41"/>
    <mergeCell ref="C42:D42"/>
    <mergeCell ref="E42:F42"/>
    <mergeCell ref="A43:B43"/>
    <mergeCell ref="C43:D43"/>
    <mergeCell ref="E43:F43"/>
    <mergeCell ref="A44:F44"/>
    <mergeCell ref="A45:F45"/>
    <mergeCell ref="B47:D47"/>
    <mergeCell ref="E47:F47"/>
    <mergeCell ref="B48:D48"/>
    <mergeCell ref="E48:F48"/>
    <mergeCell ref="B49:D49"/>
    <mergeCell ref="E49:F49"/>
    <mergeCell ref="A54:F54"/>
    <mergeCell ref="B50:D50"/>
    <mergeCell ref="E50:F50"/>
    <mergeCell ref="B51:D51"/>
    <mergeCell ref="E51:F51"/>
    <mergeCell ref="A52:F52"/>
    <mergeCell ref="A53:D53"/>
    <mergeCell ref="E53:F53"/>
  </mergeCells>
  <pageMargins left="0.511811024" right="0.511811024" top="0.78740157499999996" bottom="0.78740157499999996" header="0.31496062000000002" footer="0.31496062000000002"/>
  <pageSetup paperSize="9" scale="74" fitToHeight="0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9"/>
  <sheetViews>
    <sheetView view="pageBreakPreview" zoomScaleNormal="100" zoomScaleSheetLayoutView="100" workbookViewId="0"/>
  </sheetViews>
  <sheetFormatPr defaultColWidth="0" defaultRowHeight="13.8" zeroHeight="1" x14ac:dyDescent="0.25"/>
  <cols>
    <col min="1" max="7" width="20.77734375" style="27" customWidth="1"/>
    <col min="8" max="12" width="0" style="27" hidden="1" customWidth="1"/>
    <col min="13" max="16384" width="9.109375" style="27" hidden="1"/>
  </cols>
  <sheetData>
    <row r="1" spans="1:8" x14ac:dyDescent="0.25">
      <c r="A1" s="29" t="s">
        <v>30</v>
      </c>
      <c r="B1" s="29"/>
      <c r="C1" s="29"/>
      <c r="D1" s="29"/>
      <c r="E1" s="29"/>
      <c r="F1" s="29"/>
      <c r="G1" s="29"/>
    </row>
    <row r="2" spans="1:8" x14ac:dyDescent="0.25">
      <c r="A2" s="29" t="s">
        <v>31</v>
      </c>
      <c r="B2" s="29"/>
      <c r="C2" s="29"/>
      <c r="D2" s="29"/>
      <c r="E2" s="29"/>
      <c r="F2" s="29"/>
      <c r="G2" s="29"/>
    </row>
    <row r="3" spans="1:8" x14ac:dyDescent="0.25">
      <c r="A3" s="29" t="s">
        <v>32</v>
      </c>
      <c r="B3" s="29"/>
      <c r="C3" s="29"/>
      <c r="D3" s="29"/>
      <c r="E3" s="29"/>
      <c r="F3" s="29"/>
      <c r="G3" s="29"/>
    </row>
    <row r="4" spans="1:8" x14ac:dyDescent="0.25">
      <c r="A4" s="29" t="s">
        <v>33</v>
      </c>
      <c r="B4" s="29"/>
      <c r="C4" s="29"/>
      <c r="D4" s="29"/>
      <c r="E4" s="29"/>
      <c r="F4" s="29"/>
      <c r="G4" s="29"/>
    </row>
    <row r="5" spans="1:8" x14ac:dyDescent="0.25">
      <c r="A5" s="29" t="s">
        <v>34</v>
      </c>
      <c r="B5" s="29"/>
      <c r="C5" s="29"/>
      <c r="D5" s="29"/>
      <c r="E5" s="29"/>
      <c r="F5" s="29"/>
      <c r="G5" s="29"/>
    </row>
    <row r="6" spans="1:8" x14ac:dyDescent="0.25">
      <c r="A6" s="29"/>
      <c r="B6" s="29"/>
      <c r="C6" s="29"/>
      <c r="D6" s="29"/>
      <c r="E6" s="29"/>
      <c r="F6" s="29"/>
      <c r="G6" s="29"/>
    </row>
    <row r="7" spans="1:8" x14ac:dyDescent="0.25">
      <c r="A7" s="92" t="s">
        <v>94</v>
      </c>
      <c r="B7" s="92"/>
      <c r="C7" s="92"/>
      <c r="D7" s="92"/>
      <c r="E7" s="90" t="s">
        <v>39</v>
      </c>
      <c r="F7" s="90"/>
      <c r="G7" s="90"/>
    </row>
    <row r="8" spans="1:8" x14ac:dyDescent="0.25">
      <c r="A8" s="92" t="s">
        <v>36</v>
      </c>
      <c r="B8" s="92"/>
      <c r="C8" s="92"/>
      <c r="D8" s="92"/>
      <c r="E8" s="91" t="s">
        <v>95</v>
      </c>
      <c r="F8" s="91"/>
      <c r="G8" s="91"/>
    </row>
    <row r="9" spans="1:8" x14ac:dyDescent="0.25">
      <c r="A9" s="93"/>
      <c r="B9" s="93"/>
      <c r="C9" s="93"/>
      <c r="D9" s="93"/>
      <c r="E9" s="93"/>
      <c r="F9" s="93"/>
      <c r="G9" s="93"/>
    </row>
    <row r="10" spans="1:8" x14ac:dyDescent="0.25">
      <c r="A10" s="89" t="s">
        <v>37</v>
      </c>
      <c r="B10" s="89"/>
      <c r="C10" s="89"/>
      <c r="D10" s="89"/>
      <c r="E10" s="89"/>
      <c r="F10" s="89"/>
      <c r="G10" s="89"/>
    </row>
    <row r="11" spans="1:8" x14ac:dyDescent="0.25">
      <c r="A11" s="81"/>
      <c r="B11" s="81"/>
      <c r="C11" s="81"/>
      <c r="D11" s="81"/>
      <c r="E11" s="81"/>
      <c r="F11" s="81"/>
      <c r="G11" s="81"/>
    </row>
    <row r="12" spans="1:8" x14ac:dyDescent="0.25">
      <c r="A12" s="47" t="s">
        <v>91</v>
      </c>
      <c r="B12" s="47"/>
      <c r="C12" s="47"/>
      <c r="D12" s="47"/>
      <c r="E12" s="47"/>
      <c r="F12" s="47"/>
      <c r="G12" s="47"/>
      <c r="H12" s="3"/>
    </row>
    <row r="13" spans="1:8" ht="23.4" customHeight="1" x14ac:dyDescent="0.25">
      <c r="A13" s="79" t="s">
        <v>40</v>
      </c>
      <c r="B13" s="79" t="s">
        <v>41</v>
      </c>
      <c r="C13" s="79" t="s">
        <v>42</v>
      </c>
      <c r="D13" s="79" t="s">
        <v>43</v>
      </c>
      <c r="E13" s="34" t="s">
        <v>44</v>
      </c>
      <c r="F13" s="82" t="s">
        <v>96</v>
      </c>
      <c r="G13" s="79" t="s">
        <v>46</v>
      </c>
      <c r="H13" s="75"/>
    </row>
    <row r="14" spans="1:8" ht="27.6" customHeight="1" x14ac:dyDescent="0.25">
      <c r="A14" s="80"/>
      <c r="B14" s="80"/>
      <c r="C14" s="80"/>
      <c r="D14" s="80"/>
      <c r="E14" s="35" t="s">
        <v>45</v>
      </c>
      <c r="F14" s="80"/>
      <c r="G14" s="80"/>
      <c r="H14" s="75"/>
    </row>
    <row r="15" spans="1:8" ht="26.4" x14ac:dyDescent="0.25">
      <c r="A15" s="36">
        <v>1</v>
      </c>
      <c r="B15" s="36" t="s">
        <v>47</v>
      </c>
      <c r="C15" s="36">
        <v>12</v>
      </c>
      <c r="D15" s="36" t="s">
        <v>48</v>
      </c>
      <c r="E15" s="37">
        <f>'LOTE 2 - DETALHAMENTO ITEM 1'!E53:F53</f>
        <v>0</v>
      </c>
      <c r="F15" s="37">
        <f>E15*C15</f>
        <v>0</v>
      </c>
      <c r="G15" s="37">
        <f>F15*12</f>
        <v>0</v>
      </c>
      <c r="H15" s="30"/>
    </row>
    <row r="16" spans="1:8" ht="26.4" x14ac:dyDescent="0.25">
      <c r="A16" s="36">
        <v>2</v>
      </c>
      <c r="B16" s="36" t="s">
        <v>49</v>
      </c>
      <c r="C16" s="36">
        <v>8</v>
      </c>
      <c r="D16" s="36" t="s">
        <v>50</v>
      </c>
      <c r="E16" s="37">
        <f>'LOTE 2 - DETALHAMENTO ITEM  2'!E53:F53</f>
        <v>0</v>
      </c>
      <c r="F16" s="37">
        <f>E16*C16</f>
        <v>0</v>
      </c>
      <c r="G16" s="37">
        <f>F16*12</f>
        <v>0</v>
      </c>
      <c r="H16" s="31"/>
    </row>
    <row r="17" spans="1:12" ht="13.8" customHeight="1" x14ac:dyDescent="0.25">
      <c r="A17" s="36">
        <v>3</v>
      </c>
      <c r="B17" s="83" t="s">
        <v>51</v>
      </c>
      <c r="C17" s="84"/>
      <c r="D17" s="84"/>
      <c r="E17" s="84"/>
      <c r="F17" s="85"/>
      <c r="G17" s="38">
        <v>3000</v>
      </c>
      <c r="H17" s="31"/>
    </row>
    <row r="18" spans="1:12" ht="13.8" customHeight="1" x14ac:dyDescent="0.25">
      <c r="A18" s="86" t="s">
        <v>86</v>
      </c>
      <c r="B18" s="87"/>
      <c r="C18" s="87"/>
      <c r="D18" s="87"/>
      <c r="E18" s="87"/>
      <c r="F18" s="88"/>
      <c r="G18" s="39">
        <f>SUM(G15:G17)</f>
        <v>3000</v>
      </c>
      <c r="H18" s="32"/>
      <c r="I18" s="28"/>
    </row>
    <row r="19" spans="1:12" x14ac:dyDescent="0.25">
      <c r="A19" s="76" t="s">
        <v>97</v>
      </c>
      <c r="B19" s="77"/>
      <c r="C19" s="77"/>
      <c r="D19" s="77"/>
      <c r="E19" s="77"/>
      <c r="F19" s="77"/>
      <c r="G19" s="78"/>
      <c r="H19" s="32"/>
      <c r="I19" s="32"/>
      <c r="J19" s="32"/>
      <c r="K19" s="32"/>
      <c r="L19" s="33"/>
    </row>
    <row r="20" spans="1:12" hidden="1" x14ac:dyDescent="0.25"/>
    <row r="21" spans="1:12" hidden="1" x14ac:dyDescent="0.25"/>
    <row r="22" spans="1:12" hidden="1" x14ac:dyDescent="0.25"/>
    <row r="23" spans="1:12" hidden="1" x14ac:dyDescent="0.25"/>
    <row r="24" spans="1:12" hidden="1" x14ac:dyDescent="0.25"/>
    <row r="25" spans="1:12" hidden="1" x14ac:dyDescent="0.25"/>
    <row r="26" spans="1:12" hidden="1" x14ac:dyDescent="0.25"/>
    <row r="27" spans="1:12" hidden="1" x14ac:dyDescent="0.25"/>
    <row r="28" spans="1:12" hidden="1" x14ac:dyDescent="0.25"/>
    <row r="29" spans="1:12" hidden="1" x14ac:dyDescent="0.25"/>
    <row r="30" spans="1:12" hidden="1" x14ac:dyDescent="0.25"/>
    <row r="31" spans="1:12" hidden="1" x14ac:dyDescent="0.25"/>
    <row r="32" spans="1:12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</sheetData>
  <mergeCells count="18">
    <mergeCell ref="A10:G10"/>
    <mergeCell ref="E7:G7"/>
    <mergeCell ref="E8:G8"/>
    <mergeCell ref="A7:D7"/>
    <mergeCell ref="A8:D8"/>
    <mergeCell ref="A9:G9"/>
    <mergeCell ref="H13:H14"/>
    <mergeCell ref="A19:G19"/>
    <mergeCell ref="G13:G14"/>
    <mergeCell ref="A11:G11"/>
    <mergeCell ref="A12:G12"/>
    <mergeCell ref="A13:A14"/>
    <mergeCell ref="B13:B14"/>
    <mergeCell ref="C13:C14"/>
    <mergeCell ref="D13:D14"/>
    <mergeCell ref="F13:F14"/>
    <mergeCell ref="B17:F17"/>
    <mergeCell ref="A18:F18"/>
  </mergeCells>
  <pageMargins left="0.511811024" right="0.511811024" top="0.78740157499999996" bottom="0.78740157499999996" header="0.31496062000000002" footer="0.31496062000000002"/>
  <pageSetup paperSize="9" scale="63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LOTE 2 - DETALHAMENTO ITEM 1</vt:lpstr>
      <vt:lpstr>LOTE 2 - DETALHAMENTO ITEM  2</vt:lpstr>
      <vt:lpstr>LOTE 2 - FORMAÇÃO DE PREÇO</vt:lpstr>
      <vt:lpstr>'LOTE 2 - DETALHAMENTO ITEM  2'!Area_de_impressao</vt:lpstr>
      <vt:lpstr>'LOTE 2 - DETALHAMENTO ITEM 1'!Area_de_impressao</vt:lpstr>
      <vt:lpstr>'LOTE 2 - FORMAÇÃO DE PREÇO'!Area_de_impressao</vt:lpstr>
      <vt:lpstr>'LOTE 2 - DETALHAMENTO ITEM  2'!Print_Area</vt:lpstr>
      <vt:lpstr>'LOTE 2 - DETALHAMENTO ITEM 1'!Print_Area</vt:lpstr>
      <vt:lpstr>'LOTE 2 - FORMAÇÃO DE PREÇO'!Print_Area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Elias Bastos dos Santos</dc:creator>
  <cp:lastModifiedBy>Carlos Elias Bastos dos Santos</cp:lastModifiedBy>
  <cp:lastPrinted>2019-04-30T19:56:49Z</cp:lastPrinted>
  <dcterms:created xsi:type="dcterms:W3CDTF">2018-04-20T18:54:17Z</dcterms:created>
  <dcterms:modified xsi:type="dcterms:W3CDTF">2020-09-15T18:21:06Z</dcterms:modified>
</cp:coreProperties>
</file>